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<sst xmlns="http://schemas.openxmlformats.org/spreadsheetml/2006/main" count="42" uniqueCount="18">
  <si>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r>
      <t>2019年</t>
    </r>
    <r>
      <rPr>
        <u val="single"/>
        <sz val="26"/>
        <rFont val="黑体"/>
        <family val="3"/>
      </rPr>
      <t xml:space="preserve">   10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</si>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</sst>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8"/>
      <color indexed="54"/>
      <name val="Calibri Light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12"/>
      <name val="宋体"/>
      <family val="0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42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26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>
      <alignment/>
      <protection/>
    </xf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0" fontId="14" fillId="11" borderId="0" applyNumberFormat="0" applyBorder="0" applyAlignment="0" applyProtection="0"/>
    <xf numFmtId="0" fontId="17" fillId="0" borderId="5" applyNumberFormat="0" applyFill="0" applyAlignment="0" applyProtection="0"/>
    <xf numFmtId="0" fontId="23" fillId="6" borderId="6" applyNumberFormat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22" fillId="6" borderId="1" applyNumberFormat="0" applyAlignment="0" applyProtection="0"/>
    <xf numFmtId="0" fontId="33" fillId="14" borderId="7" applyNumberFormat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27" fillId="0" borderId="8" applyNumberFormat="0" applyFill="0" applyAlignment="0" applyProtection="0"/>
    <xf numFmtId="0" fontId="13" fillId="17" borderId="0" applyNumberFormat="0" applyBorder="0" applyAlignment="0" applyProtection="0"/>
    <xf numFmtId="0" fontId="15" fillId="2" borderId="0" applyNumberFormat="0" applyBorder="0" applyAlignment="0" applyProtection="0"/>
    <xf numFmtId="0" fontId="14" fillId="18" borderId="0" applyNumberFormat="0" applyBorder="0" applyAlignment="0" applyProtection="0"/>
    <xf numFmtId="0" fontId="31" fillId="0" borderId="9" applyNumberFormat="0" applyFill="0" applyAlignment="0" applyProtection="0"/>
    <xf numFmtId="0" fontId="20" fillId="4" borderId="0" applyNumberFormat="0" applyBorder="0" applyAlignment="0" applyProtection="0"/>
    <xf numFmtId="0" fontId="26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6" applyNumberFormat="0" applyAlignment="0" applyProtection="0"/>
    <xf numFmtId="0" fontId="15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21" borderId="0" applyNumberFormat="0" applyBorder="0" applyAlignment="0" applyProtection="0"/>
    <xf numFmtId="0" fontId="16" fillId="12" borderId="0" applyNumberFormat="0" applyBorder="0" applyAlignment="0" applyProtection="0"/>
    <xf numFmtId="0" fontId="14" fillId="22" borderId="0" applyNumberFormat="0" applyBorder="0" applyAlignment="0" applyProtection="0"/>
    <xf numFmtId="0" fontId="13" fillId="6" borderId="0" applyNumberFormat="0" applyBorder="0" applyAlignment="0" applyProtection="0"/>
    <xf numFmtId="0" fontId="26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6" fillId="23" borderId="0" applyNumberFormat="0" applyBorder="0" applyAlignment="0" applyProtection="0"/>
    <xf numFmtId="0" fontId="15" fillId="15" borderId="0" applyNumberFormat="0" applyBorder="0" applyAlignment="0" applyProtection="0"/>
    <xf numFmtId="0" fontId="21" fillId="0" borderId="0">
      <alignment/>
      <protection/>
    </xf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6" fillId="21" borderId="0" applyNumberFormat="0" applyBorder="0" applyAlignment="0" applyProtection="0"/>
    <xf numFmtId="0" fontId="13" fillId="3" borderId="0" applyNumberFormat="0" applyBorder="0" applyAlignment="0" applyProtection="0"/>
    <xf numFmtId="0" fontId="16" fillId="21" borderId="0" applyNumberFormat="0" applyBorder="0" applyAlignment="0" applyProtection="0"/>
    <xf numFmtId="0" fontId="13" fillId="3" borderId="0" applyNumberFormat="0" applyBorder="0" applyAlignment="0" applyProtection="0"/>
    <xf numFmtId="0" fontId="16" fillId="21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9" fillId="2" borderId="1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0">
      <alignment/>
      <protection/>
    </xf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5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25" fillId="0" borderId="3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7" borderId="0" applyNumberFormat="0" applyBorder="0" applyAlignment="0" applyProtection="0"/>
    <xf numFmtId="0" fontId="34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4" borderId="0" applyNumberFormat="0" applyBorder="0" applyAlignment="0" applyProtection="0"/>
    <xf numFmtId="0" fontId="34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0" borderId="9" applyNumberFormat="0" applyFill="0" applyAlignment="0" applyProtection="0"/>
    <xf numFmtId="0" fontId="33" fillId="14" borderId="7" applyNumberFormat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0" fillId="8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/>
    </xf>
    <xf numFmtId="176" fontId="9" fillId="25" borderId="18" xfId="0" applyNumberFormat="1" applyFont="1" applyFill="1" applyBorder="1" applyAlignment="1">
      <alignment horizontal="center" vertical="center"/>
    </xf>
    <xf numFmtId="176" fontId="9" fillId="26" borderId="14" xfId="0" applyNumberFormat="1" applyFont="1" applyFill="1" applyBorder="1" applyAlignment="1">
      <alignment horizontal="center" vertical="center" wrapText="1"/>
    </xf>
    <xf numFmtId="176" fontId="9" fillId="26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26" borderId="14" xfId="0" applyNumberFormat="1" applyFont="1" applyFill="1" applyBorder="1" applyAlignment="1">
      <alignment horizontal="center" vertical="center"/>
    </xf>
    <xf numFmtId="176" fontId="9" fillId="25" borderId="14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P13" sqref="P1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5"/>
    </row>
    <row r="3" spans="1:28" ht="42" customHeight="1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4.25" customHeight="1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6"/>
    </row>
    <row r="5" spans="1:28" ht="41.25" customHeight="1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6"/>
    </row>
    <row r="6" spans="1:28" ht="32.25" customHeight="1">
      <c r="A6" s="12"/>
      <c r="B6" s="13"/>
      <c r="C6" s="13"/>
      <c r="D6" s="14"/>
      <c r="E6" s="11"/>
      <c r="F6" s="11"/>
      <c r="G6" s="11"/>
      <c r="H6" s="11"/>
      <c r="I6" s="25"/>
      <c r="J6" s="26"/>
      <c r="K6" s="26"/>
      <c r="L6" s="27"/>
      <c r="M6" s="25"/>
      <c r="N6" s="26"/>
      <c r="O6" s="26"/>
      <c r="P6" s="27"/>
      <c r="Q6" s="31" t="s">
        <v>9</v>
      </c>
      <c r="R6" s="32"/>
      <c r="S6" s="32"/>
      <c r="T6" s="33"/>
      <c r="U6" s="31" t="s">
        <v>10</v>
      </c>
      <c r="V6" s="32"/>
      <c r="W6" s="32"/>
      <c r="X6" s="33"/>
      <c r="Y6" s="31" t="s">
        <v>11</v>
      </c>
      <c r="Z6" s="32"/>
      <c r="AA6" s="32"/>
      <c r="AB6" s="33"/>
    </row>
    <row r="7" spans="1:28" s="1" customFormat="1" ht="45" customHeight="1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pans="1:28" s="2" customFormat="1" ht="57" customHeight="1">
      <c r="A8" s="17">
        <v>4</v>
      </c>
      <c r="B8" s="18">
        <v>0.7</v>
      </c>
      <c r="C8" s="18">
        <v>0.6</v>
      </c>
      <c r="D8" s="19">
        <f>B8/C8*100-100</f>
        <v>16.66666666666667</v>
      </c>
      <c r="E8" s="20">
        <f>I8+M8+Q8+Y8</f>
        <v>4.9</v>
      </c>
      <c r="F8" s="20">
        <f>J8+N8+R8</f>
        <v>0.8</v>
      </c>
      <c r="G8" s="20">
        <f>K8+O8+S8</f>
        <v>1.6</v>
      </c>
      <c r="H8" s="19">
        <f>F8/G8*100-100</f>
        <v>-50</v>
      </c>
      <c r="I8" s="19">
        <v>0</v>
      </c>
      <c r="J8" s="28">
        <v>0</v>
      </c>
      <c r="K8" s="28">
        <v>0</v>
      </c>
      <c r="L8" s="19" t="e">
        <f>J8/K8*100-100</f>
        <v>#DIV/0!</v>
      </c>
      <c r="M8" s="19">
        <v>4.9</v>
      </c>
      <c r="N8" s="29">
        <v>0.8</v>
      </c>
      <c r="O8" s="29">
        <v>1.6</v>
      </c>
      <c r="P8" s="30">
        <f>N8/O8*100-100</f>
        <v>-50</v>
      </c>
      <c r="Q8" s="30">
        <f>U8+Y8</f>
        <v>0</v>
      </c>
      <c r="R8" s="30">
        <f>V8+Z8</f>
        <v>0</v>
      </c>
      <c r="S8" s="30">
        <f>W8+AA8</f>
        <v>0</v>
      </c>
      <c r="T8" s="34" t="e">
        <f>R8/S8*100-100</f>
        <v>#DIV/0!</v>
      </c>
      <c r="U8" s="34">
        <v>0</v>
      </c>
      <c r="V8" s="34">
        <v>0</v>
      </c>
      <c r="W8" s="28">
        <v>0</v>
      </c>
      <c r="X8" s="28" t="e">
        <f>V8/W8*100-100</f>
        <v>#DIV/0!</v>
      </c>
      <c r="Y8" s="28">
        <v>0</v>
      </c>
      <c r="Z8" s="28">
        <v>0</v>
      </c>
      <c r="AA8" s="28">
        <v>0</v>
      </c>
      <c r="AB8" s="28" t="e">
        <f>Z8/AA8*100-100</f>
        <v>#DIV/0!</v>
      </c>
    </row>
    <row r="9" spans="7:15" ht="18.75">
      <c r="G9" s="21"/>
      <c r="H9" s="22"/>
      <c r="I9" s="22"/>
      <c r="O9" s="3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2" right="0.2" top="0.98" bottom="0.98" header="0.51" footer="0.5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8" sqref="L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2019-02-14T10:06:06Z</cp:lastPrinted>
  <dcterms:created xsi:type="dcterms:W3CDTF">2013-06-17T06:59:11Z</dcterms:created>
  <dcterms:modified xsi:type="dcterms:W3CDTF">2019-11-07T00:36:51Z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