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<sst xmlns="http://schemas.openxmlformats.org/spreadsheetml/2006/main" count="64" uniqueCount="36">
  <si>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2021年</t>
    </r>
    <r>
      <rPr>
        <u val="single"/>
        <sz val="26"/>
        <rFont val="黑体"/>
        <family val="3"/>
      </rPr>
      <t xml:space="preserve">   2  月</t>
    </r>
    <r>
      <rPr>
        <sz val="26"/>
        <rFont val="黑体"/>
        <family val="3"/>
      </rPr>
      <t>“三公经费”和会议费支出情况统计表</t>
    </r>
  </si>
  <si>
    <t>单位：宿州市红十字会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</si>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</sst>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3"/>
    </font>
    <font>
      <b/>
      <sz val="10"/>
      <color indexed="8"/>
      <name val="仿宋_GB2312"/>
      <family val="3"/>
    </font>
    <font>
      <sz val="14"/>
      <name val="仿宋_GB2312"/>
      <family val="3"/>
    </font>
    <font>
      <sz val="20"/>
      <name val="黑体"/>
      <family val="3"/>
    </font>
    <font>
      <b/>
      <sz val="11"/>
      <color indexed="63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b/>
      <sz val="13"/>
      <color indexed="54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20"/>
      <name val="Calibri"/>
      <family val="2"/>
    </font>
    <font>
      <sz val="11"/>
      <color indexed="17"/>
      <name val="宋体"/>
      <family val="0"/>
    </font>
    <font>
      <u val="single"/>
      <sz val="26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2" fillId="4" borderId="1" applyNumberFormat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1" applyNumberFormat="0" applyAlignment="0" applyProtection="0"/>
    <xf numFmtId="0" fontId="15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>
      <alignment/>
      <protection/>
    </xf>
    <xf numFmtId="0" fontId="27" fillId="8" borderId="0" applyNumberFormat="0" applyBorder="0" applyAlignment="0" applyProtection="0"/>
    <xf numFmtId="0" fontId="0" fillId="9" borderId="2" applyNumberFormat="0" applyFont="0" applyAlignment="0" applyProtection="0"/>
    <xf numFmtId="0" fontId="14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0" borderId="4" applyNumberFormat="0" applyFill="0" applyAlignment="0" applyProtection="0"/>
    <xf numFmtId="0" fontId="14" fillId="11" borderId="0" applyNumberFormat="0" applyBorder="0" applyAlignment="0" applyProtection="0"/>
    <xf numFmtId="0" fontId="18" fillId="0" borderId="5" applyNumberFormat="0" applyFill="0" applyAlignment="0" applyProtection="0"/>
    <xf numFmtId="0" fontId="14" fillId="12" borderId="0" applyNumberFormat="0" applyBorder="0" applyAlignment="0" applyProtection="0"/>
    <xf numFmtId="0" fontId="27" fillId="13" borderId="0" applyNumberFormat="0" applyBorder="0" applyAlignment="0" applyProtection="0"/>
    <xf numFmtId="0" fontId="13" fillId="5" borderId="6" applyNumberFormat="0" applyAlignment="0" applyProtection="0"/>
    <xf numFmtId="0" fontId="32" fillId="5" borderId="1" applyNumberFormat="0" applyAlignment="0" applyProtection="0"/>
    <xf numFmtId="0" fontId="15" fillId="14" borderId="0" applyNumberFormat="0" applyBorder="0" applyAlignment="0" applyProtection="0"/>
    <xf numFmtId="0" fontId="25" fillId="15" borderId="7" applyNumberFormat="0" applyAlignment="0" applyProtection="0"/>
    <xf numFmtId="0" fontId="28" fillId="16" borderId="0" applyNumberFormat="0" applyBorder="0" applyAlignment="0" applyProtection="0"/>
    <xf numFmtId="0" fontId="15" fillId="4" borderId="0" applyNumberFormat="0" applyBorder="0" applyAlignment="0" applyProtection="0"/>
    <xf numFmtId="0" fontId="14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23" fillId="3" borderId="0" applyNumberFormat="0" applyBorder="0" applyAlignment="0" applyProtection="0"/>
    <xf numFmtId="0" fontId="27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18" borderId="0" applyNumberFormat="0" applyBorder="0" applyAlignment="0" applyProtection="0"/>
    <xf numFmtId="0" fontId="28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8" borderId="0" applyNumberFormat="0" applyBorder="0" applyAlignment="0" applyProtection="0"/>
    <xf numFmtId="0" fontId="13" fillId="5" borderId="6" applyNumberFormat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8" fillId="16" borderId="0" applyNumberFormat="0" applyBorder="0" applyAlignment="0" applyProtection="0"/>
    <xf numFmtId="0" fontId="14" fillId="21" borderId="0" applyNumberFormat="0" applyBorder="0" applyAlignment="0" applyProtection="0"/>
    <xf numFmtId="0" fontId="15" fillId="18" borderId="0" applyNumberFormat="0" applyBorder="0" applyAlignment="0" applyProtection="0"/>
    <xf numFmtId="0" fontId="28" fillId="4" borderId="0" applyNumberFormat="0" applyBorder="0" applyAlignment="0" applyProtection="0"/>
    <xf numFmtId="0" fontId="27" fillId="1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7" fillId="19" borderId="0" applyNumberFormat="0" applyBorder="0" applyAlignment="0" applyProtection="0"/>
    <xf numFmtId="0" fontId="21" fillId="20" borderId="0" applyNumberFormat="0" applyBorder="0" applyAlignment="0" applyProtection="0"/>
    <xf numFmtId="0" fontId="15" fillId="23" borderId="0" applyNumberFormat="0" applyBorder="0" applyAlignment="0" applyProtection="0"/>
    <xf numFmtId="0" fontId="28" fillId="5" borderId="0" applyNumberFormat="0" applyBorder="0" applyAlignment="0" applyProtection="0"/>
    <xf numFmtId="0" fontId="15" fillId="23" borderId="0" applyNumberFormat="0" applyBorder="0" applyAlignment="0" applyProtection="0"/>
    <xf numFmtId="0" fontId="28" fillId="5" borderId="0" applyNumberFormat="0" applyBorder="0" applyAlignment="0" applyProtection="0"/>
    <xf numFmtId="0" fontId="14" fillId="24" borderId="0" applyNumberFormat="0" applyBorder="0" applyAlignment="0" applyProtection="0"/>
    <xf numFmtId="0" fontId="15" fillId="7" borderId="0" applyNumberFormat="0" applyBorder="0" applyAlignment="0" applyProtection="0"/>
    <xf numFmtId="0" fontId="27" fillId="23" borderId="0" applyNumberFormat="0" applyBorder="0" applyAlignment="0" applyProtection="0"/>
    <xf numFmtId="0" fontId="15" fillId="3" borderId="0" applyNumberFormat="0" applyBorder="0" applyAlignment="0" applyProtection="0"/>
    <xf numFmtId="0" fontId="30" fillId="0" borderId="0">
      <alignment/>
      <protection/>
    </xf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28" fillId="16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21" borderId="0" applyNumberFormat="0" applyBorder="0" applyAlignment="0" applyProtection="0"/>
    <xf numFmtId="0" fontId="28" fillId="2" borderId="0" applyNumberFormat="0" applyBorder="0" applyAlignment="0" applyProtection="0"/>
    <xf numFmtId="0" fontId="27" fillId="21" borderId="0" applyNumberFormat="0" applyBorder="0" applyAlignment="0" applyProtection="0"/>
    <xf numFmtId="0" fontId="28" fillId="2" borderId="0" applyNumberFormat="0" applyBorder="0" applyAlignment="0" applyProtection="0"/>
    <xf numFmtId="0" fontId="27" fillId="21" borderId="0" applyNumberFormat="0" applyBorder="0" applyAlignment="0" applyProtection="0"/>
    <xf numFmtId="0" fontId="28" fillId="2" borderId="0" applyNumberFormat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2" fillId="4" borderId="1" applyNumberFormat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13" borderId="0" applyNumberFormat="0" applyBorder="0" applyAlignment="0" applyProtection="0"/>
    <xf numFmtId="0" fontId="14" fillId="11" borderId="0" applyNumberFormat="0" applyBorder="0" applyAlignment="0" applyProtection="0"/>
    <xf numFmtId="0" fontId="30" fillId="0" borderId="0">
      <alignment/>
      <protection/>
    </xf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8" fillId="0" borderId="5" applyNumberFormat="0" applyFill="0" applyAlignment="0" applyProtection="0"/>
    <xf numFmtId="0" fontId="27" fillId="18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6" fillId="0" borderId="3" applyNumberFormat="0" applyFill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0" fillId="0" borderId="0">
      <alignment/>
      <protection/>
    </xf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5" fillId="7" borderId="0" applyNumberFormat="0" applyBorder="0" applyAlignment="0" applyProtection="0"/>
    <xf numFmtId="0" fontId="36" fillId="3" borderId="0" applyNumberFormat="0" applyBorder="0" applyAlignment="0" applyProtection="0"/>
    <xf numFmtId="0" fontId="31" fillId="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3" borderId="0" applyNumberFormat="0" applyBorder="0" applyAlignment="0" applyProtection="0"/>
    <xf numFmtId="0" fontId="36" fillId="3" borderId="0" applyNumberFormat="0" applyBorder="0" applyAlignment="0" applyProtection="0"/>
    <xf numFmtId="0" fontId="23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0" borderId="9" applyNumberFormat="0" applyFill="0" applyAlignment="0" applyProtection="0"/>
    <xf numFmtId="0" fontId="25" fillId="15" borderId="7" applyNumberFormat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0" fillId="0" borderId="0">
      <alignment/>
      <protection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0" fillId="9" borderId="2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0" borderId="14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5" borderId="14" xfId="0" applyNumberFormat="1" applyFont="1" applyFill="1" applyBorder="1" applyAlignment="1">
      <alignment horizontal="center" vertical="center" wrapText="1"/>
    </xf>
    <xf numFmtId="176" fontId="10" fillId="5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20% - 强调文字颜色 1 2" xfId="16"/>
    <cellStyle name="20% - 强调文字颜色 3" xfId="17"/>
    <cellStyle name="输入" xfId="18"/>
    <cellStyle name="60% - 着色 2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 6" xfId="30"/>
    <cellStyle name="60% - 着色 3_Sheet1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60% - 着色 6_Sheet1" xfId="43"/>
    <cellStyle name="输出" xfId="44"/>
    <cellStyle name="计算" xfId="45"/>
    <cellStyle name="40% - 强调文字颜色 4 2" xfId="46"/>
    <cellStyle name="检查单元格" xfId="47"/>
    <cellStyle name="20% - 着色 1 2" xfId="48"/>
    <cellStyle name="20% - 强调文字颜色 6" xfId="49"/>
    <cellStyle name="强调文字颜色 2" xfId="50"/>
    <cellStyle name="40% - 着色 5 2" xfId="51"/>
    <cellStyle name="链接单元格" xfId="52"/>
    <cellStyle name="汇总" xfId="53"/>
    <cellStyle name="好" xfId="54"/>
    <cellStyle name="着色 5" xfId="55"/>
    <cellStyle name="适中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着色 6 2" xfId="74"/>
    <cellStyle name="60% - 强调文字颜色 5" xfId="75"/>
    <cellStyle name="强调文字颜色 6" xfId="76"/>
    <cellStyle name="着色 5 2" xfId="77"/>
    <cellStyle name="适中 2" xfId="78"/>
    <cellStyle name="40% - 强调文字颜色 6" xfId="79"/>
    <cellStyle name="20% - 着色 3" xfId="80"/>
    <cellStyle name="40% - 强调文字颜色 6 2" xfId="81"/>
    <cellStyle name="20% - 着色 3 2" xfId="82"/>
    <cellStyle name="60% - 强调文字颜色 6" xfId="83"/>
    <cellStyle name="20% - 强调文字颜色 2 2" xfId="84"/>
    <cellStyle name="着色 4" xfId="85"/>
    <cellStyle name="20% - 强调文字颜色 3 2" xfId="86"/>
    <cellStyle name="常规 3" xfId="87"/>
    <cellStyle name="20% - 强调文字颜色 4 2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着色 1" xfId="97"/>
    <cellStyle name="20% - 着色 5" xfId="98"/>
    <cellStyle name="着色 1 2" xfId="99"/>
    <cellStyle name="20% - 着色 5 2" xfId="100"/>
    <cellStyle name="着色 1_Sheet1" xfId="101"/>
    <cellStyle name="20% - 着色 5_Sheet1" xfId="102"/>
    <cellStyle name="着色 2" xfId="103"/>
    <cellStyle name="20% - 着色 6" xfId="104"/>
    <cellStyle name="着色 2 2" xfId="105"/>
    <cellStyle name="20% - 着色 6 2" xfId="106"/>
    <cellStyle name="着色 2_Sheet1" xfId="107"/>
    <cellStyle name="20% - 着色 6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输入 2" xfId="114"/>
    <cellStyle name="40% - 着色 1_Sheet1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着色 6" xfId="130"/>
    <cellStyle name="60% - 强调文字颜色 1 2" xfId="131"/>
    <cellStyle name="常规 5" xfId="132"/>
    <cellStyle name="60% - 强调文字颜色 2 2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标题 3 2" xfId="140"/>
    <cellStyle name="60% - 着色 1_Sheet1" xfId="141"/>
    <cellStyle name="60% - 着色 2 2" xfId="142"/>
    <cellStyle name="60% - 着色 2_Sheet1" xfId="143"/>
    <cellStyle name="60% - 着色 3" xfId="144"/>
    <cellStyle name="60% - 着色 3 2" xfId="145"/>
    <cellStyle name="标题 1 2" xfId="146"/>
    <cellStyle name="60% - 着色 4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好_Sheet1 2" xfId="161"/>
    <cellStyle name="差_Sheet1_Sheet1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J17" sqref="J17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4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3" t="s">
        <v>5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35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3" t="s">
        <v>8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35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5"/>
      <c r="J6" s="26"/>
      <c r="K6" s="26"/>
      <c r="L6" s="27"/>
      <c r="M6" s="25"/>
      <c r="N6" s="26"/>
      <c r="O6" s="26"/>
      <c r="P6" s="27"/>
      <c r="Q6" s="29" t="s">
        <v>9</v>
      </c>
      <c r="R6" s="30"/>
      <c r="S6" s="30"/>
      <c r="T6" s="31"/>
      <c r="U6" s="29" t="s">
        <v>10</v>
      </c>
      <c r="V6" s="30"/>
      <c r="W6" s="30"/>
      <c r="X6" s="31"/>
      <c r="Y6" s="29" t="s">
        <v>11</v>
      </c>
      <c r="Z6" s="30"/>
      <c r="AA6" s="30"/>
      <c r="AB6" s="31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5</v>
      </c>
      <c r="B8" s="19">
        <v>0</v>
      </c>
      <c r="C8" s="19">
        <v>0</v>
      </c>
      <c r="D8" s="20" t="e">
        <f>B8/C8*100-100</f>
        <v>#DIV/0!</v>
      </c>
      <c r="E8" s="19">
        <f>I8+M8+Q8+Y8</f>
        <v>4.8</v>
      </c>
      <c r="F8" s="19">
        <f>J8+N8+R8</f>
        <v>0.2</v>
      </c>
      <c r="G8" s="19">
        <f>K8+O8+S8</f>
        <v>0</v>
      </c>
      <c r="H8" s="20" t="e">
        <f>F8/G8*100-100</f>
        <v>#DIV/0!</v>
      </c>
      <c r="I8" s="20">
        <v>0</v>
      </c>
      <c r="J8" s="28">
        <v>0</v>
      </c>
      <c r="K8" s="28">
        <v>0</v>
      </c>
      <c r="L8" s="20" t="e">
        <f>J8/K8*100-100</f>
        <v>#DIV/0!</v>
      </c>
      <c r="M8" s="20">
        <v>4.8</v>
      </c>
      <c r="N8" s="28">
        <v>0.2</v>
      </c>
      <c r="O8" s="28">
        <v>0</v>
      </c>
      <c r="P8" s="20" t="e">
        <f>N8/O8*100-100</f>
        <v>#DIV/0!</v>
      </c>
      <c r="Q8" s="20">
        <f>U8+Y8</f>
        <v>0</v>
      </c>
      <c r="R8" s="20">
        <f>V8+Z8</f>
        <v>0</v>
      </c>
      <c r="S8" s="32">
        <f>W8+AA8</f>
        <v>0</v>
      </c>
      <c r="T8" s="33" t="e">
        <f>R8/S8*100-100</f>
        <v>#DIV/0!</v>
      </c>
      <c r="U8" s="33">
        <v>0</v>
      </c>
      <c r="V8" s="33">
        <v>0</v>
      </c>
      <c r="W8" s="33">
        <v>0</v>
      </c>
      <c r="X8" s="33" t="e">
        <f>V8/W8*100-100</f>
        <v>#DIV/0!</v>
      </c>
      <c r="Y8" s="33">
        <v>0</v>
      </c>
      <c r="Z8" s="33">
        <v>0</v>
      </c>
      <c r="AA8" s="33">
        <v>0</v>
      </c>
      <c r="AB8" s="33" t="e">
        <f>Z8/AA8*100-100</f>
        <v>#DIV/0!</v>
      </c>
    </row>
    <row r="9" spans="7:15" ht="18.75">
      <c r="G9" s="21"/>
      <c r="H9" s="22"/>
      <c r="I9" s="22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扬</cp:lastModifiedBy>
  <cp:lastPrinted>2019-02-14T10:06:06Z</cp:lastPrinted>
  <dcterms:created xsi:type="dcterms:W3CDTF">2013-06-17T06:59:11Z</dcterms:created>
  <dcterms:modified xsi:type="dcterms:W3CDTF">2021-03-09T07:10:54Z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